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olden Boy\Desktop\"/>
    </mc:Choice>
  </mc:AlternateContent>
  <bookViews>
    <workbookView xWindow="0" yWindow="0" windowWidth="28800" windowHeight="12300"/>
  </bookViews>
  <sheets>
    <sheet name="Ejemplo" sheetId="1" r:id="rId1"/>
    <sheet name="Ejemplo Con UTILIDAD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18" i="1"/>
  <c r="C26" i="1" s="1"/>
  <c r="C23" i="2" l="1"/>
  <c r="C27" i="2" s="1"/>
  <c r="C29" i="2"/>
  <c r="C30" i="2" s="1"/>
  <c r="C18" i="2"/>
  <c r="C5" i="2"/>
  <c r="C6" i="2" s="1"/>
  <c r="C27" i="1"/>
  <c r="C5" i="1"/>
  <c r="C26" i="2" l="1"/>
  <c r="C28" i="2" s="1"/>
  <c r="C20" i="1"/>
  <c r="C6" i="1"/>
  <c r="C24" i="1" l="1"/>
  <c r="C25" i="1" l="1"/>
</calcChain>
</file>

<file path=xl/sharedStrings.xml><?xml version="1.0" encoding="utf-8"?>
<sst xmlns="http://schemas.openxmlformats.org/spreadsheetml/2006/main" count="61" uniqueCount="30">
  <si>
    <t>Utilidad Bruta</t>
  </si>
  <si>
    <t>Ejemplo</t>
  </si>
  <si>
    <t>Renta</t>
  </si>
  <si>
    <t xml:space="preserve">Agua </t>
  </si>
  <si>
    <t>Gastos de venta</t>
  </si>
  <si>
    <t>Comisiones promedio de venta</t>
  </si>
  <si>
    <t>Gastos Administrativos</t>
  </si>
  <si>
    <t>Nómina Ejecutivos</t>
  </si>
  <si>
    <t>Luz</t>
  </si>
  <si>
    <t>Total Gastos de Operación</t>
  </si>
  <si>
    <t>Precio de Venta Promedio</t>
  </si>
  <si>
    <t>Costo de venta Promedio</t>
  </si>
  <si>
    <t>Punto de Equilibrio</t>
  </si>
  <si>
    <t>Piezas</t>
  </si>
  <si>
    <t>Piezas X Precio de venta</t>
  </si>
  <si>
    <t>Piezas X Costo de Venta</t>
  </si>
  <si>
    <t>Utilidad - Gastos</t>
  </si>
  <si>
    <t>Comentarios</t>
  </si>
  <si>
    <t>Precio de Venta al público no consideramos impuestos</t>
  </si>
  <si>
    <t>Costo de producción ya sea producto o servicio</t>
  </si>
  <si>
    <t>Precio de venta menos costo de venta</t>
  </si>
  <si>
    <t>Porcentaje de ganancia</t>
  </si>
  <si>
    <t>Nomina vendedores</t>
  </si>
  <si>
    <t xml:space="preserve">Esta siempre será variable </t>
  </si>
  <si>
    <t>Descripción</t>
  </si>
  <si>
    <t>Comprobación</t>
  </si>
  <si>
    <t>Teléfono e internet</t>
  </si>
  <si>
    <t>Contribución marginal</t>
  </si>
  <si>
    <t>Utilidades Esperadas</t>
  </si>
  <si>
    <t>Monto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</si>
</sst>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2" borderId="0" xfId="0" applyFill="1"/>
    <xf numFmtId="44" fontId="0" fillId="0" borderId="0" xfId="2" applyFont="1"/>
    <xf numFmtId="0" fontId="0" fillId="0" borderId="1" xfId="0" applyBorder="1"/>
    <xf numFmtId="44" fontId="0" fillId="0" borderId="1" xfId="2" applyFont="1" applyBorder="1"/>
    <xf numFmtId="9" fontId="0" fillId="0" borderId="0" xfId="3" applyFont="1" applyAlignment="1">
      <alignment horizontal="center"/>
    </xf>
    <xf numFmtId="44" fontId="0" fillId="0" borderId="0" xfId="0" applyNumberFormat="1"/>
    <xf numFmtId="44" fontId="0" fillId="0" borderId="1" xfId="0" applyNumberFormat="1" applyBorder="1"/>
    <xf numFmtId="0" fontId="2" fillId="3" borderId="3" xfId="0" applyFont="1" applyFill="1" applyBorder="1"/>
    <xf numFmtId="0" fontId="2" fillId="0" borderId="4" xfId="0" applyFont="1" applyBorder="1"/>
    <xf numFmtId="44" fontId="2" fillId="0" borderId="5" xfId="0" applyNumberFormat="1" applyFont="1" applyBorder="1"/>
    <xf numFmtId="164" fontId="2" fillId="3" borderId="6" xfId="1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0" fillId="6" borderId="0" xfId="0" applyFill="1"/>
    <xf numFmtId="44" fontId="0" fillId="6" borderId="0" xfId="2" applyFont="1" applyFill="1" applyBorder="1"/>
    <xf numFmtId="0" fontId="0" fillId="4" borderId="0" xfId="0" applyFill="1" applyAlignment="1">
      <alignment horizont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7"/>
  <sheetViews>
    <sheetView tabSelected="1" workbookViewId="0">
      <selection activeCell="E27" sqref="E27"/>
    </sheetView>
  </sheetViews>
  <sheetFormatPr baseColWidth="10" defaultRowHeight="15" x14ac:dyDescent="0.25"/>
  <cols>
    <col min="1" max="1" width="3.140625" customWidth="1"/>
    <col min="2" max="2" width="29" bestFit="1" customWidth="1"/>
    <col min="3" max="3" width="12.5703125" bestFit="1" customWidth="1"/>
    <col min="4" max="4" width="50.140625" bestFit="1" customWidth="1"/>
    <col min="5" max="5" width="14.140625" bestFit="1" customWidth="1"/>
  </cols>
  <sheetData>
    <row r="2" spans="2:4" ht="30.75" customHeight="1" x14ac:dyDescent="0.25">
      <c r="B2" s="13" t="s">
        <v>24</v>
      </c>
      <c r="C2" s="13" t="s">
        <v>29</v>
      </c>
      <c r="D2" s="13" t="s">
        <v>17</v>
      </c>
    </row>
    <row r="3" spans="2:4" x14ac:dyDescent="0.25">
      <c r="B3" t="s">
        <v>10</v>
      </c>
      <c r="C3" s="2">
        <v>120</v>
      </c>
      <c r="D3" t="s">
        <v>18</v>
      </c>
    </row>
    <row r="4" spans="2:4" x14ac:dyDescent="0.25">
      <c r="B4" t="s">
        <v>11</v>
      </c>
      <c r="C4" s="2">
        <v>70</v>
      </c>
      <c r="D4" t="s">
        <v>19</v>
      </c>
    </row>
    <row r="5" spans="2:4" x14ac:dyDescent="0.25">
      <c r="B5" t="s">
        <v>0</v>
      </c>
      <c r="C5" s="2">
        <f>+C3-C4</f>
        <v>50</v>
      </c>
      <c r="D5" t="s">
        <v>20</v>
      </c>
    </row>
    <row r="6" spans="2:4" x14ac:dyDescent="0.25">
      <c r="B6" t="s">
        <v>27</v>
      </c>
      <c r="C6" s="5">
        <f>+C5/C3</f>
        <v>0.41666666666666669</v>
      </c>
      <c r="D6" t="s">
        <v>21</v>
      </c>
    </row>
    <row r="7" spans="2:4" ht="5.25" customHeight="1" x14ac:dyDescent="0.25"/>
    <row r="8" spans="2:4" x14ac:dyDescent="0.25">
      <c r="B8" s="1" t="s">
        <v>4</v>
      </c>
    </row>
    <row r="9" spans="2:4" x14ac:dyDescent="0.25">
      <c r="B9" t="s">
        <v>22</v>
      </c>
      <c r="C9" s="2">
        <v>8000</v>
      </c>
    </row>
    <row r="10" spans="2:4" x14ac:dyDescent="0.25">
      <c r="B10" t="s">
        <v>5</v>
      </c>
      <c r="C10" s="2">
        <v>2000</v>
      </c>
      <c r="D10" t="s">
        <v>23</v>
      </c>
    </row>
    <row r="11" spans="2:4" ht="3.75" customHeight="1" x14ac:dyDescent="0.25">
      <c r="C11" s="2"/>
    </row>
    <row r="12" spans="2:4" x14ac:dyDescent="0.25">
      <c r="B12" s="1" t="s">
        <v>6</v>
      </c>
      <c r="C12" s="2"/>
    </row>
    <row r="13" spans="2:4" x14ac:dyDescent="0.25">
      <c r="B13" t="s">
        <v>7</v>
      </c>
      <c r="C13" s="2">
        <v>25000</v>
      </c>
    </row>
    <row r="14" spans="2:4" x14ac:dyDescent="0.25">
      <c r="B14" t="s">
        <v>2</v>
      </c>
      <c r="C14" s="2">
        <v>15000</v>
      </c>
    </row>
    <row r="15" spans="2:4" x14ac:dyDescent="0.25">
      <c r="B15" t="s">
        <v>3</v>
      </c>
      <c r="C15" s="2">
        <v>300</v>
      </c>
    </row>
    <row r="16" spans="2:4" x14ac:dyDescent="0.25">
      <c r="B16" t="s">
        <v>8</v>
      </c>
      <c r="C16" s="2">
        <v>3500</v>
      </c>
    </row>
    <row r="17" spans="2:4" x14ac:dyDescent="0.25">
      <c r="B17" t="s">
        <v>26</v>
      </c>
      <c r="C17" s="2">
        <v>1000</v>
      </c>
    </row>
    <row r="18" spans="2:4" x14ac:dyDescent="0.25">
      <c r="B18" s="3" t="s">
        <v>9</v>
      </c>
      <c r="C18" s="4">
        <f>SUM(C9:C17)</f>
        <v>54800</v>
      </c>
    </row>
    <row r="19" spans="2:4" ht="15.75" thickBot="1" x14ac:dyDescent="0.3"/>
    <row r="20" spans="2:4" ht="15.75" thickBot="1" x14ac:dyDescent="0.3">
      <c r="B20" s="8" t="s">
        <v>12</v>
      </c>
      <c r="C20" s="11">
        <f>+C18/C5</f>
        <v>1096</v>
      </c>
      <c r="D20" s="12" t="s">
        <v>13</v>
      </c>
    </row>
    <row r="22" spans="2:4" x14ac:dyDescent="0.25">
      <c r="B22" s="16" t="s">
        <v>25</v>
      </c>
      <c r="C22" s="16"/>
    </row>
    <row r="23" spans="2:4" x14ac:dyDescent="0.25">
      <c r="B23" t="s">
        <v>14</v>
      </c>
      <c r="C23" s="6">
        <f>+C20*C3</f>
        <v>131520</v>
      </c>
    </row>
    <row r="24" spans="2:4" x14ac:dyDescent="0.25">
      <c r="B24" t="s">
        <v>15</v>
      </c>
      <c r="C24" s="6">
        <f>+C20*C4</f>
        <v>76720</v>
      </c>
    </row>
    <row r="25" spans="2:4" x14ac:dyDescent="0.25">
      <c r="B25" s="3" t="s">
        <v>0</v>
      </c>
      <c r="C25" s="7">
        <f>+C23-C24</f>
        <v>54800</v>
      </c>
    </row>
    <row r="26" spans="2:4" ht="15.75" thickBot="1" x14ac:dyDescent="0.3">
      <c r="B26" s="3" t="s">
        <v>9</v>
      </c>
      <c r="C26" s="7">
        <f>+C18</f>
        <v>54800</v>
      </c>
    </row>
    <row r="27" spans="2:4" ht="15.75" thickBot="1" x14ac:dyDescent="0.3">
      <c r="B27" s="9" t="s">
        <v>16</v>
      </c>
      <c r="C27" s="10">
        <f>+C18-C26</f>
        <v>0</v>
      </c>
    </row>
  </sheetData>
  <mergeCells count="1">
    <mergeCell ref="B22:C2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0"/>
  <sheetViews>
    <sheetView workbookViewId="0">
      <selection activeCell="C21" sqref="C21"/>
    </sheetView>
  </sheetViews>
  <sheetFormatPr baseColWidth="10" defaultRowHeight="15" x14ac:dyDescent="0.25"/>
  <cols>
    <col min="1" max="1" width="3.140625" customWidth="1"/>
    <col min="2" max="2" width="29" bestFit="1" customWidth="1"/>
    <col min="3" max="3" width="12.5703125" bestFit="1" customWidth="1"/>
    <col min="4" max="4" width="50.140625" bestFit="1" customWidth="1"/>
    <col min="5" max="5" width="14.140625" bestFit="1" customWidth="1"/>
  </cols>
  <sheetData>
    <row r="2" spans="2:4" ht="30.75" customHeight="1" x14ac:dyDescent="0.25">
      <c r="B2" s="13" t="s">
        <v>24</v>
      </c>
      <c r="C2" s="13" t="s">
        <v>1</v>
      </c>
      <c r="D2" s="13" t="s">
        <v>17</v>
      </c>
    </row>
    <row r="3" spans="2:4" x14ac:dyDescent="0.25">
      <c r="B3" t="s">
        <v>10</v>
      </c>
      <c r="C3" s="2">
        <v>100</v>
      </c>
      <c r="D3" t="s">
        <v>18</v>
      </c>
    </row>
    <row r="4" spans="2:4" x14ac:dyDescent="0.25">
      <c r="B4" t="s">
        <v>11</v>
      </c>
      <c r="C4" s="2">
        <v>50</v>
      </c>
      <c r="D4" t="s">
        <v>19</v>
      </c>
    </row>
    <row r="5" spans="2:4" x14ac:dyDescent="0.25">
      <c r="B5" t="s">
        <v>0</v>
      </c>
      <c r="C5" s="2">
        <f>+C3-C4</f>
        <v>50</v>
      </c>
      <c r="D5" t="s">
        <v>20</v>
      </c>
    </row>
    <row r="6" spans="2:4" x14ac:dyDescent="0.25">
      <c r="B6" t="s">
        <v>27</v>
      </c>
      <c r="C6" s="5">
        <f>+C5/C3</f>
        <v>0.5</v>
      </c>
      <c r="D6" t="s">
        <v>21</v>
      </c>
    </row>
    <row r="7" spans="2:4" ht="5.25" customHeight="1" x14ac:dyDescent="0.25"/>
    <row r="8" spans="2:4" x14ac:dyDescent="0.25">
      <c r="B8" s="1" t="s">
        <v>4</v>
      </c>
    </row>
    <row r="9" spans="2:4" x14ac:dyDescent="0.25">
      <c r="B9" t="s">
        <v>22</v>
      </c>
      <c r="C9" s="2">
        <v>8000</v>
      </c>
    </row>
    <row r="10" spans="2:4" x14ac:dyDescent="0.25">
      <c r="B10" t="s">
        <v>5</v>
      </c>
      <c r="C10" s="2">
        <v>2000</v>
      </c>
      <c r="D10" t="s">
        <v>23</v>
      </c>
    </row>
    <row r="11" spans="2:4" ht="3.75" customHeight="1" x14ac:dyDescent="0.25">
      <c r="C11" s="2"/>
    </row>
    <row r="12" spans="2:4" x14ac:dyDescent="0.25">
      <c r="B12" s="1" t="s">
        <v>6</v>
      </c>
      <c r="C12" s="2"/>
    </row>
    <row r="13" spans="2:4" x14ac:dyDescent="0.25">
      <c r="B13" t="s">
        <v>7</v>
      </c>
      <c r="C13" s="2">
        <v>10000</v>
      </c>
    </row>
    <row r="14" spans="2:4" x14ac:dyDescent="0.25">
      <c r="B14" t="s">
        <v>2</v>
      </c>
      <c r="C14" s="2">
        <v>10000</v>
      </c>
    </row>
    <row r="15" spans="2:4" x14ac:dyDescent="0.25">
      <c r="B15" t="s">
        <v>3</v>
      </c>
      <c r="C15" s="2">
        <v>200</v>
      </c>
    </row>
    <row r="16" spans="2:4" x14ac:dyDescent="0.25">
      <c r="B16" t="s">
        <v>8</v>
      </c>
      <c r="C16" s="2">
        <v>5000</v>
      </c>
    </row>
    <row r="17" spans="2:4" x14ac:dyDescent="0.25">
      <c r="B17" t="s">
        <v>26</v>
      </c>
      <c r="C17" s="2">
        <v>800</v>
      </c>
    </row>
    <row r="18" spans="2:4" x14ac:dyDescent="0.25">
      <c r="B18" s="3" t="s">
        <v>9</v>
      </c>
      <c r="C18" s="4">
        <f>SUM(C9:C17)</f>
        <v>36000</v>
      </c>
    </row>
    <row r="20" spans="2:4" x14ac:dyDescent="0.25">
      <c r="B20" s="14" t="s">
        <v>28</v>
      </c>
      <c r="C20" s="15">
        <v>20000</v>
      </c>
    </row>
    <row r="22" spans="2:4" ht="15.75" thickBot="1" x14ac:dyDescent="0.3"/>
    <row r="23" spans="2:4" ht="15.75" thickBot="1" x14ac:dyDescent="0.3">
      <c r="B23" s="8" t="s">
        <v>12</v>
      </c>
      <c r="C23" s="11">
        <f>(C18+C20)/C5</f>
        <v>1120</v>
      </c>
      <c r="D23" s="12" t="s">
        <v>13</v>
      </c>
    </row>
    <row r="25" spans="2:4" x14ac:dyDescent="0.25">
      <c r="B25" s="16" t="s">
        <v>25</v>
      </c>
      <c r="C25" s="16"/>
    </row>
    <row r="26" spans="2:4" x14ac:dyDescent="0.25">
      <c r="B26" t="s">
        <v>14</v>
      </c>
      <c r="C26" s="6">
        <f>+C23*C3</f>
        <v>112000</v>
      </c>
    </row>
    <row r="27" spans="2:4" x14ac:dyDescent="0.25">
      <c r="B27" t="s">
        <v>15</v>
      </c>
      <c r="C27" s="6">
        <f>+C23*C4</f>
        <v>56000</v>
      </c>
    </row>
    <row r="28" spans="2:4" x14ac:dyDescent="0.25">
      <c r="B28" s="3" t="s">
        <v>0</v>
      </c>
      <c r="C28" s="7">
        <f>+C26-C27</f>
        <v>56000</v>
      </c>
    </row>
    <row r="29" spans="2:4" ht="15.75" thickBot="1" x14ac:dyDescent="0.3">
      <c r="B29" s="3" t="s">
        <v>9</v>
      </c>
      <c r="C29" s="7">
        <f>+C18</f>
        <v>36000</v>
      </c>
    </row>
    <row r="30" spans="2:4" ht="15.75" thickBot="1" x14ac:dyDescent="0.3">
      <c r="B30" s="9" t="s">
        <v>16</v>
      </c>
      <c r="C30" s="10">
        <f>+C18-C29</f>
        <v>0</v>
      </c>
    </row>
  </sheetData>
  <mergeCells count="1">
    <mergeCell ref="B25:C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Ejemplo</vt:lpstr>
      <vt:lpstr>Ejemplo Con UTILIDADES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2018-09-11T01:02:55Z</dcterms:created>
  <dcterms:modified xsi:type="dcterms:W3CDTF">2018-10-09T01:32:23Z</dcterms:modified>
</cp:coreProperties>
</file>